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155" windowHeight="852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28" i="1" l="1"/>
  <c r="F27" i="1"/>
  <c r="F9" i="1" l="1"/>
  <c r="F33" i="1"/>
  <c r="F8" i="1"/>
  <c r="F7" i="1"/>
  <c r="F6" i="1"/>
  <c r="F20" i="1" l="1"/>
  <c r="F37" i="1" s="1"/>
</calcChain>
</file>

<file path=xl/sharedStrings.xml><?xml version="1.0" encoding="utf-8"?>
<sst xmlns="http://schemas.openxmlformats.org/spreadsheetml/2006/main" count="37" uniqueCount="35">
  <si>
    <t>Midzomer 2019</t>
  </si>
  <si>
    <t>Wijnen</t>
  </si>
  <si>
    <t>Betalingen door  Guido Malfait</t>
  </si>
  <si>
    <t>aantal</t>
  </si>
  <si>
    <t>prijs</t>
  </si>
  <si>
    <t>totaal</t>
  </si>
  <si>
    <t>Cola Zero</t>
  </si>
  <si>
    <t>Gehakt Hoste</t>
  </si>
  <si>
    <t>wit Bourgogne Aligote</t>
  </si>
  <si>
    <t>rood Roc de Lussac</t>
  </si>
  <si>
    <t>Cava Freixenet Brut</t>
  </si>
  <si>
    <t>wit Chardonnay Dom Cibadier</t>
  </si>
  <si>
    <t>6 x 1,5 l</t>
  </si>
  <si>
    <t>(1,5 € korting)</t>
  </si>
  <si>
    <t>Broodjes Janssens Harelbeke</t>
  </si>
  <si>
    <t>2,7 kg</t>
  </si>
  <si>
    <t xml:space="preserve">   (300 gram overname)</t>
  </si>
  <si>
    <t>Eigen kosten lamineerfolie</t>
  </si>
  <si>
    <t>30 zachte</t>
  </si>
  <si>
    <t>20 L + 20 R</t>
  </si>
  <si>
    <t>Bevoorrading frigo Museum</t>
  </si>
  <si>
    <t xml:space="preserve">Koffie filters </t>
  </si>
  <si>
    <t>Water bruis (6 x 50 cl)</t>
  </si>
  <si>
    <t>Spa Reine (8 x 50 cl)</t>
  </si>
  <si>
    <t>Totaal Midzomer</t>
  </si>
  <si>
    <t>Totaal Museum</t>
  </si>
  <si>
    <t>Totaal Midzomer +</t>
  </si>
  <si>
    <t>Rekening IBAN   BE62 0635 4581 1961</t>
  </si>
  <si>
    <t>Te betalen aan Jeanine</t>
  </si>
  <si>
    <t>Kaas 't Neerhof ( 1,120 kg belegen )</t>
  </si>
  <si>
    <t>Melkjes Nutroma</t>
  </si>
  <si>
    <t>Coca Zero ( 8 x 25cl )</t>
  </si>
  <si>
    <t>Tonisteiner citron ( 4 x 50 cl )</t>
  </si>
  <si>
    <t>(2 ter schenking)</t>
  </si>
  <si>
    <t>Broodjes Frank Vanwynsberghe (Regine)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</si>
</sst>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4" fontId="0" fillId="0" borderId="0" xfId="0" applyNumberFormat="1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/>
    <xf numFmtId="0" fontId="3" fillId="0" borderId="0" xfId="0" applyFont="1"/>
    <xf numFmtId="164" fontId="4" fillId="0" borderId="1" xfId="0" applyNumberFormat="1" applyFont="1" applyBorder="1"/>
    <xf numFmtId="0" fontId="4" fillId="0" borderId="0" xfId="0" applyFont="1"/>
    <xf numFmtId="16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/>
    <xf numFmtId="164" fontId="0" fillId="0" borderId="2" xfId="0" applyNumberFormat="1" applyBorder="1"/>
    <xf numFmtId="164" fontId="0" fillId="0" borderId="2" xfId="0" applyNumberFormat="1" applyFont="1" applyBorder="1"/>
    <xf numFmtId="164" fontId="4" fillId="0" borderId="3" xfId="0" applyNumberFormat="1" applyFont="1" applyBorder="1"/>
    <xf numFmtId="8" fontId="4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A13" sqref="A13"/>
    </sheetView>
  </sheetViews>
  <sheetFormatPr defaultRowHeight="15" x14ac:dyDescent="0.25"/>
  <cols>
    <col min="3" max="3" width="19.5703125" customWidth="1"/>
    <col min="6" max="6" width="14" customWidth="1"/>
    <col min="7" max="7" width="21" customWidth="1"/>
  </cols>
  <sheetData>
    <row r="1" spans="1:7" ht="18.75" x14ac:dyDescent="0.3">
      <c r="A1" s="7" t="s">
        <v>2</v>
      </c>
    </row>
    <row r="2" spans="1:7" ht="23.25" x14ac:dyDescent="0.35">
      <c r="A2" s="6" t="s">
        <v>0</v>
      </c>
    </row>
    <row r="4" spans="1:7" s="3" customFormat="1" x14ac:dyDescent="0.25">
      <c r="D4" s="3" t="s">
        <v>3</v>
      </c>
      <c r="E4" s="3" t="s">
        <v>4</v>
      </c>
      <c r="F4" s="3" t="s">
        <v>5</v>
      </c>
    </row>
    <row r="5" spans="1:7" x14ac:dyDescent="0.25">
      <c r="E5" s="1"/>
    </row>
    <row r="6" spans="1:7" x14ac:dyDescent="0.25">
      <c r="A6" t="s">
        <v>1</v>
      </c>
      <c r="B6" t="s">
        <v>8</v>
      </c>
      <c r="D6">
        <v>5</v>
      </c>
      <c r="E6" s="1">
        <v>5.3</v>
      </c>
      <c r="F6" s="2">
        <f>PRODUCT(E6,D6)</f>
        <v>26.5</v>
      </c>
    </row>
    <row r="7" spans="1:7" x14ac:dyDescent="0.25">
      <c r="B7" t="s">
        <v>11</v>
      </c>
      <c r="D7">
        <v>2</v>
      </c>
      <c r="E7" s="1">
        <v>4.2</v>
      </c>
      <c r="F7" s="2">
        <f>PRODUCT(D7,E7)</f>
        <v>8.4</v>
      </c>
      <c r="G7" s="5" t="s">
        <v>33</v>
      </c>
    </row>
    <row r="8" spans="1:7" x14ac:dyDescent="0.25">
      <c r="B8" t="s">
        <v>9</v>
      </c>
      <c r="D8">
        <v>3</v>
      </c>
      <c r="E8" s="1">
        <v>4.6399999999999997</v>
      </c>
      <c r="F8" s="2">
        <f>PRODUCT(D8,E8)</f>
        <v>13.919999999999998</v>
      </c>
      <c r="G8" s="5" t="s">
        <v>33</v>
      </c>
    </row>
    <row r="9" spans="1:7" x14ac:dyDescent="0.25">
      <c r="A9" t="s">
        <v>10</v>
      </c>
      <c r="D9">
        <v>3</v>
      </c>
      <c r="E9" s="1">
        <v>4.5</v>
      </c>
      <c r="F9" s="2">
        <f>PRODUCT(D9,E9)</f>
        <v>13.5</v>
      </c>
    </row>
    <row r="10" spans="1:7" x14ac:dyDescent="0.25">
      <c r="E10" s="1"/>
      <c r="F10" s="2"/>
    </row>
    <row r="11" spans="1:7" x14ac:dyDescent="0.25">
      <c r="A11" t="s">
        <v>6</v>
      </c>
      <c r="D11" s="3" t="s">
        <v>12</v>
      </c>
      <c r="E11" s="1"/>
      <c r="F11" s="2">
        <v>12.85</v>
      </c>
    </row>
    <row r="12" spans="1:7" x14ac:dyDescent="0.25">
      <c r="E12" s="1"/>
      <c r="F12" s="2"/>
    </row>
    <row r="13" spans="1:7" x14ac:dyDescent="0.25">
      <c r="A13" t="s">
        <v>34</v>
      </c>
      <c r="D13" t="s">
        <v>18</v>
      </c>
      <c r="E13" s="4"/>
      <c r="F13" s="2">
        <v>13.5</v>
      </c>
      <c r="G13" s="5" t="s">
        <v>13</v>
      </c>
    </row>
    <row r="14" spans="1:7" x14ac:dyDescent="0.25">
      <c r="A14" t="s">
        <v>14</v>
      </c>
      <c r="D14" t="s">
        <v>19</v>
      </c>
      <c r="E14" s="1"/>
      <c r="F14" s="2">
        <v>16</v>
      </c>
    </row>
    <row r="15" spans="1:7" x14ac:dyDescent="0.25">
      <c r="E15" s="1"/>
      <c r="F15" s="2"/>
    </row>
    <row r="16" spans="1:7" x14ac:dyDescent="0.25">
      <c r="A16" t="s">
        <v>7</v>
      </c>
      <c r="D16" s="5" t="s">
        <v>15</v>
      </c>
      <c r="E16" s="17"/>
      <c r="F16" s="2">
        <v>20.25</v>
      </c>
      <c r="G16" s="5" t="s">
        <v>16</v>
      </c>
    </row>
    <row r="17" spans="1:7" x14ac:dyDescent="0.25">
      <c r="E17" s="1"/>
      <c r="F17" s="2"/>
    </row>
    <row r="18" spans="1:7" x14ac:dyDescent="0.25">
      <c r="A18" t="s">
        <v>17</v>
      </c>
      <c r="E18" s="1"/>
      <c r="F18" s="2">
        <v>5</v>
      </c>
    </row>
    <row r="19" spans="1:7" x14ac:dyDescent="0.25">
      <c r="E19" s="1"/>
      <c r="F19" s="2"/>
    </row>
    <row r="20" spans="1:7" ht="15.75" x14ac:dyDescent="0.25">
      <c r="A20" s="11" t="s">
        <v>24</v>
      </c>
      <c r="E20" s="1"/>
      <c r="F20" s="10">
        <f>SUM(F6:F18)</f>
        <v>129.91999999999999</v>
      </c>
    </row>
    <row r="21" spans="1:7" x14ac:dyDescent="0.25">
      <c r="E21" s="1"/>
      <c r="F21" s="2"/>
    </row>
    <row r="22" spans="1:7" x14ac:dyDescent="0.25">
      <c r="A22" s="12"/>
      <c r="B22" s="12"/>
      <c r="C22" s="12"/>
      <c r="D22" s="12"/>
      <c r="E22" s="13"/>
      <c r="F22" s="14"/>
      <c r="G22" s="12"/>
    </row>
    <row r="23" spans="1:7" x14ac:dyDescent="0.25">
      <c r="E23" s="1"/>
      <c r="F23" s="1"/>
    </row>
    <row r="24" spans="1:7" ht="23.25" x14ac:dyDescent="0.35">
      <c r="A24" s="6" t="s">
        <v>20</v>
      </c>
      <c r="E24" s="1"/>
      <c r="F24" s="1"/>
    </row>
    <row r="25" spans="1:7" x14ac:dyDescent="0.25">
      <c r="E25" s="1"/>
      <c r="F25" s="1"/>
    </row>
    <row r="26" spans="1:7" x14ac:dyDescent="0.25">
      <c r="A26" t="s">
        <v>21</v>
      </c>
      <c r="E26" s="1"/>
      <c r="F26" s="1">
        <v>2.09</v>
      </c>
    </row>
    <row r="27" spans="1:7" x14ac:dyDescent="0.25">
      <c r="A27" t="s">
        <v>22</v>
      </c>
      <c r="D27">
        <v>2</v>
      </c>
      <c r="E27" s="1">
        <v>2.1</v>
      </c>
      <c r="F27" s="2">
        <f>PRODUCT(D27,E27)</f>
        <v>4.2</v>
      </c>
    </row>
    <row r="28" spans="1:7" x14ac:dyDescent="0.25">
      <c r="A28" t="s">
        <v>23</v>
      </c>
      <c r="D28">
        <v>2</v>
      </c>
      <c r="E28" s="1">
        <v>3.39</v>
      </c>
      <c r="F28" s="2">
        <f>PRODUCT(D28,E28)</f>
        <v>6.78</v>
      </c>
    </row>
    <row r="29" spans="1:7" x14ac:dyDescent="0.25">
      <c r="A29" t="s">
        <v>30</v>
      </c>
      <c r="E29" s="1"/>
      <c r="F29" s="1">
        <v>2.35</v>
      </c>
    </row>
    <row r="30" spans="1:7" x14ac:dyDescent="0.25">
      <c r="A30" t="s">
        <v>31</v>
      </c>
      <c r="E30" s="1"/>
      <c r="F30" s="1">
        <v>6.65</v>
      </c>
    </row>
    <row r="31" spans="1:7" x14ac:dyDescent="0.25">
      <c r="A31" t="s">
        <v>32</v>
      </c>
      <c r="E31" s="1"/>
      <c r="F31" s="1">
        <v>4.8</v>
      </c>
    </row>
    <row r="32" spans="1:7" x14ac:dyDescent="0.25">
      <c r="F32" s="1"/>
    </row>
    <row r="33" spans="1:7" ht="15.75" x14ac:dyDescent="0.25">
      <c r="A33" s="11" t="s">
        <v>25</v>
      </c>
      <c r="F33" s="8">
        <f>SUM(F26:F32)</f>
        <v>26.87</v>
      </c>
    </row>
    <row r="34" spans="1:7" ht="15.75" x14ac:dyDescent="0.25">
      <c r="A34" s="11"/>
      <c r="F34" s="18"/>
    </row>
    <row r="35" spans="1:7" x14ac:dyDescent="0.25">
      <c r="A35" s="12"/>
      <c r="B35" s="12"/>
      <c r="C35" s="12"/>
      <c r="D35" s="12"/>
      <c r="E35" s="12"/>
      <c r="F35" s="13"/>
      <c r="G35" s="12"/>
    </row>
    <row r="36" spans="1:7" ht="15.75" thickBot="1" x14ac:dyDescent="0.3">
      <c r="F36" s="1"/>
    </row>
    <row r="37" spans="1:7" ht="17.25" thickTop="1" thickBot="1" x14ac:dyDescent="0.3">
      <c r="A37" s="11" t="s">
        <v>26</v>
      </c>
      <c r="C37" s="11" t="s">
        <v>25</v>
      </c>
      <c r="F37" s="15">
        <f>SUM(F20,F33)</f>
        <v>156.79</v>
      </c>
    </row>
    <row r="38" spans="1:7" ht="15.75" thickTop="1" x14ac:dyDescent="0.25">
      <c r="F38" s="1"/>
    </row>
    <row r="39" spans="1:7" ht="15.75" x14ac:dyDescent="0.25">
      <c r="B39" s="9" t="s">
        <v>27</v>
      </c>
      <c r="F39" s="1"/>
    </row>
    <row r="40" spans="1:7" x14ac:dyDescent="0.25">
      <c r="A40" s="12"/>
      <c r="B40" s="12"/>
      <c r="C40" s="12"/>
      <c r="D40" s="12"/>
      <c r="E40" s="12"/>
      <c r="F40" s="12"/>
      <c r="G40" s="12"/>
    </row>
    <row r="42" spans="1:7" ht="15.75" x14ac:dyDescent="0.25">
      <c r="A42" s="9" t="s">
        <v>28</v>
      </c>
    </row>
    <row r="43" spans="1:7" ht="15.75" x14ac:dyDescent="0.25">
      <c r="A43" t="s">
        <v>29</v>
      </c>
      <c r="E43" s="16">
        <v>14.31</v>
      </c>
    </row>
  </sheetData>
  <pageMargins left="0.43307086614173229" right="0.23622047244094491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Malfait</dc:creator>
  <cp:lastModifiedBy>Guido Malfait</cp:lastModifiedBy>
  <cp:lastPrinted>2019-06-28T16:54:29Z</cp:lastPrinted>
  <dcterms:created xsi:type="dcterms:W3CDTF">2019-06-28T13:16:19Z</dcterms:created>
  <dcterms:modified xsi:type="dcterms:W3CDTF">2019-06-28T16:54:55Z</dcterms:modified>
</cp:coreProperties>
</file>